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J12" i="1" s="1"/>
  <c r="E12" i="1"/>
  <c r="J11" i="1"/>
  <c r="F11" i="1"/>
  <c r="J10" i="1"/>
  <c r="F10" i="1"/>
  <c r="J9" i="1"/>
  <c r="F9" i="1"/>
  <c r="B5" i="1"/>
  <c r="B4" i="1"/>
  <c r="F12" i="1" l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<sst xmlns="http://schemas.openxmlformats.org/spreadsheetml/2006/main" count="21" uniqueCount="21">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</sst>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T-EAEPE_AD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2019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tabSelected="1" zoomScaleNormal="100" zoomScaleSheetLayoutView="100" workbookViewId="0">
      <selection activeCell="G16" sqref="G1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8.855468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30 de junio de 2019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132172571213</v>
      </c>
      <c r="F9" s="20">
        <f>G9-E9</f>
        <v>-13725906779</v>
      </c>
      <c r="G9" s="20">
        <v>118446664434</v>
      </c>
      <c r="H9" s="20">
        <v>141793304409.20993</v>
      </c>
      <c r="I9" s="20">
        <v>109045608578.62041</v>
      </c>
      <c r="J9" s="20">
        <f>G9-H9</f>
        <v>-23346639975.20993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2125266701</v>
      </c>
      <c r="F10" s="20">
        <f>G10-E10</f>
        <v>-1484689211</v>
      </c>
      <c r="G10" s="20">
        <v>640577490</v>
      </c>
      <c r="H10" s="20">
        <v>342179859</v>
      </c>
      <c r="I10" s="20">
        <v>-492466929.41000015</v>
      </c>
      <c r="J10" s="20">
        <f>G10-H10</f>
        <v>298397631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205493086558</v>
      </c>
      <c r="F11" s="20">
        <f>G11-E11</f>
        <v>118099167</v>
      </c>
      <c r="G11" s="20">
        <v>205611185725</v>
      </c>
      <c r="H11" s="20">
        <v>206577126030.07993</v>
      </c>
      <c r="I11" s="20">
        <v>203687780755.92999</v>
      </c>
      <c r="J11" s="20">
        <f>G11-H11</f>
        <v>-965940305.07992554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339790924472</v>
      </c>
      <c r="F12" s="27">
        <f>G12-E12</f>
        <v>-15092496823</v>
      </c>
      <c r="G12" s="27">
        <f>G9+G10+G11</f>
        <v>324698427649</v>
      </c>
      <c r="H12" s="27">
        <f>H9+H10+H11</f>
        <v>348712610298.28986</v>
      </c>
      <c r="I12" s="27">
        <f>I9+I10+I11</f>
        <v>312240922405.14038</v>
      </c>
      <c r="J12" s="27">
        <f>G12-H12</f>
        <v>-24014182649.289856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5433070866141736" right="0.35433070866141736" top="0.47244094488188981" bottom="0.43307086614173229" header="0.51181102362204722" footer="0.51181102362204722"/>
  <pageSetup scale="7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2020-08-26T22:15:28Z</dcterms:created>
  <dcterms:modified xsi:type="dcterms:W3CDTF">2020-08-26T22:15:40Z</dcterms:modified>
</cp:coreProperties>
</file>